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535" windowHeight="12000"/>
  </bookViews>
  <sheets>
    <sheet name="Sheet1" sheetId="1" r:id="rId1"/>
  </sheets>
  <definedNames>
    <definedName name="_xlnm._FilterDatabase" localSheetId="0" hidden="1">Sheet1!$A$2:$I$2</definedName>
  </definedNames>
  <calcPr calcId="144525"/>
</workbook>
</file>

<file path=xl/calcChain.xml><?xml version="1.0" encoding="utf-8"?>
<calcChain xmlns="http://schemas.openxmlformats.org/spreadsheetml/2006/main">
  <c r="G6" i="1" l="1"/>
  <c r="G5" i="1"/>
  <c r="G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/>
  <c r="G24" i="1"/>
  <c r="G22" i="1"/>
  <c r="G26" i="1"/>
  <c r="G25" i="1"/>
  <c r="G32" i="1"/>
  <c r="G27" i="1"/>
  <c r="G31" i="1"/>
  <c r="G30" i="1"/>
  <c r="G29" i="1"/>
  <c r="G33" i="1"/>
  <c r="G28" i="1"/>
  <c r="G34" i="1"/>
  <c r="G37" i="1"/>
  <c r="G35" i="1"/>
  <c r="G36" i="1"/>
  <c r="G44" i="1"/>
  <c r="G45" i="1"/>
  <c r="G38" i="1"/>
  <c r="G39" i="1"/>
  <c r="G40" i="1"/>
  <c r="G41" i="1"/>
  <c r="G42" i="1"/>
  <c r="G43" i="1"/>
  <c r="G46" i="1"/>
  <c r="G47" i="1"/>
  <c r="G48" i="1"/>
  <c r="G49" i="1"/>
  <c r="G50" i="1"/>
  <c r="G3" i="1"/>
</calcChain>
</file>

<file path=xl/sharedStrings.xml><?xml version="1.0" encoding="utf-8"?>
<sst xmlns="http://schemas.openxmlformats.org/spreadsheetml/2006/main" count="298" uniqueCount="141">
  <si>
    <t>学号</t>
  </si>
  <si>
    <t>姓名</t>
  </si>
  <si>
    <t>课程名称</t>
  </si>
  <si>
    <t>课程性质</t>
  </si>
  <si>
    <t>学分</t>
  </si>
  <si>
    <t>行政班</t>
  </si>
  <si>
    <t>必修课</t>
  </si>
  <si>
    <t>大学生心理健康教育</t>
  </si>
  <si>
    <t>工程材料与成型工艺</t>
  </si>
  <si>
    <t>职业发展与就业创业指导</t>
  </si>
  <si>
    <t>中国近现代史纲要</t>
  </si>
  <si>
    <t>钢筋混凝土结构</t>
  </si>
  <si>
    <t>选修课</t>
  </si>
  <si>
    <t>任课教师</t>
    <phoneticPr fontId="1" type="noConversion"/>
  </si>
  <si>
    <t>李新</t>
  </si>
  <si>
    <t>付岳梅</t>
  </si>
  <si>
    <t>刘淑娥</t>
  </si>
  <si>
    <t>重修学时</t>
    <phoneticPr fontId="1" type="noConversion"/>
  </si>
  <si>
    <t>重修人数</t>
    <phoneticPr fontId="1" type="noConversion"/>
  </si>
  <si>
    <t>203****124</t>
  </si>
  <si>
    <t>203****214</t>
  </si>
  <si>
    <t>203****118</t>
  </si>
  <si>
    <t>203****222</t>
  </si>
  <si>
    <t>附件1：18、19、20级中职本单学期重修上课安排（重修人数在15人以下）</t>
    <phoneticPr fontId="1" type="noConversion"/>
  </si>
  <si>
    <t>杨浩楠</t>
  </si>
  <si>
    <t>C语言程序设计</t>
  </si>
  <si>
    <t>张瀚文</t>
  </si>
  <si>
    <t>李文达</t>
  </si>
  <si>
    <t>牛士峻</t>
  </si>
  <si>
    <t>电工实习</t>
  </si>
  <si>
    <t>耿昊禹</t>
  </si>
  <si>
    <t>电机工艺装配实习</t>
  </si>
  <si>
    <t>王子源</t>
  </si>
  <si>
    <t>电路原理（含实验）</t>
  </si>
  <si>
    <t>陈曦</t>
  </si>
  <si>
    <t>自动化20-3（四）</t>
  </si>
  <si>
    <t>工管19（四）</t>
  </si>
  <si>
    <t>土木19-2（四）</t>
  </si>
  <si>
    <t>土木20-1（四）</t>
  </si>
  <si>
    <t>自动化19-2（四）</t>
  </si>
  <si>
    <t>自动化20-2（四）</t>
  </si>
  <si>
    <t>土木19-1（四）</t>
  </si>
  <si>
    <t>张驰</t>
  </si>
  <si>
    <t>机自19-1（四）</t>
  </si>
  <si>
    <t>梅强</t>
    <phoneticPr fontId="1" type="noConversion"/>
  </si>
  <si>
    <t>金正勋</t>
  </si>
  <si>
    <t>工程监理概论</t>
  </si>
  <si>
    <t>工管18（四）</t>
  </si>
  <si>
    <t>王照雯</t>
  </si>
  <si>
    <t>刘丹阳</t>
  </si>
  <si>
    <t>会计制度设计</t>
  </si>
  <si>
    <t>会计18-1（四）</t>
  </si>
  <si>
    <t>孙维</t>
  </si>
  <si>
    <t>孟梓鑫</t>
  </si>
  <si>
    <t>马源霖</t>
  </si>
  <si>
    <t>会计18-2（四）</t>
  </si>
  <si>
    <t>赵兴革</t>
  </si>
  <si>
    <t>机械测绘与识图强化训练</t>
  </si>
  <si>
    <t>汽服20（四）</t>
  </si>
  <si>
    <t>刘莉</t>
    <phoneticPr fontId="1" type="noConversion"/>
  </si>
  <si>
    <t>建筑识图</t>
  </si>
  <si>
    <t>刘颖</t>
  </si>
  <si>
    <t>王聪</t>
  </si>
  <si>
    <t>程晖</t>
    <phoneticPr fontId="8" type="noConversion"/>
  </si>
  <si>
    <t>张晶</t>
  </si>
  <si>
    <t>马振峰</t>
  </si>
  <si>
    <t>王萍</t>
  </si>
  <si>
    <t>金工实习</t>
  </si>
  <si>
    <t>王兴刚</t>
    <phoneticPr fontId="8" type="noConversion"/>
  </si>
  <si>
    <t>军事理论</t>
  </si>
  <si>
    <t>李洋</t>
  </si>
  <si>
    <t>王磊</t>
  </si>
  <si>
    <t>毛泽东思想和中国特色社会主义理论体系概论</t>
  </si>
  <si>
    <t>宋辉</t>
  </si>
  <si>
    <t>郑皓文</t>
  </si>
  <si>
    <t>日语Ⅱ</t>
  </si>
  <si>
    <t>尹志红</t>
  </si>
  <si>
    <t>李子昊</t>
  </si>
  <si>
    <t>工管20（四）</t>
  </si>
  <si>
    <t>李子豪</t>
  </si>
  <si>
    <t>韩献辉</t>
  </si>
  <si>
    <t>实用英语Ⅱ</t>
  </si>
  <si>
    <t>体育Ⅱ</t>
  </si>
  <si>
    <t>王有东</t>
    <phoneticPr fontId="8" type="noConversion"/>
  </si>
  <si>
    <t>韩和园</t>
  </si>
  <si>
    <t>机自19-2（四）</t>
  </si>
  <si>
    <t>肖云奇</t>
  </si>
  <si>
    <t>机自20-3（四）</t>
  </si>
  <si>
    <t>侯广林</t>
  </si>
  <si>
    <t>刘政</t>
  </si>
  <si>
    <t>陆天硕</t>
  </si>
  <si>
    <t>体育Ⅳ</t>
  </si>
  <si>
    <t>自动化19-3（四）</t>
  </si>
  <si>
    <t>肖子木</t>
  </si>
  <si>
    <t>郭科言</t>
  </si>
  <si>
    <t>安乐瑶</t>
  </si>
  <si>
    <t>应用数学Ⅱ</t>
  </si>
  <si>
    <t>自动化20-1（四）</t>
  </si>
  <si>
    <t>冯丽</t>
  </si>
  <si>
    <t>李涵</t>
  </si>
  <si>
    <t>机自20-1（四）</t>
  </si>
  <si>
    <t>邵禹涵</t>
  </si>
  <si>
    <t>徐硕</t>
  </si>
  <si>
    <t>杨滨鸿</t>
  </si>
  <si>
    <t>机自20-2（四）</t>
  </si>
  <si>
    <t>佟政霖</t>
  </si>
  <si>
    <t>郑博文</t>
  </si>
  <si>
    <t>张鑫泽</t>
  </si>
  <si>
    <t>牟广健</t>
  </si>
  <si>
    <t>蔡雨博</t>
  </si>
  <si>
    <t>专业导论</t>
  </si>
  <si>
    <t>裴洲奇</t>
  </si>
  <si>
    <t>173****225</t>
    <phoneticPr fontId="1" type="noConversion"/>
  </si>
  <si>
    <t>173****107</t>
    <phoneticPr fontId="1" type="noConversion"/>
  </si>
  <si>
    <t>173****122</t>
    <phoneticPr fontId="1" type="noConversion"/>
  </si>
  <si>
    <t>183****109</t>
    <phoneticPr fontId="1" type="noConversion"/>
  </si>
  <si>
    <t>183****124</t>
    <phoneticPr fontId="1" type="noConversion"/>
  </si>
  <si>
    <t>183****203</t>
    <phoneticPr fontId="1" type="noConversion"/>
  </si>
  <si>
    <t>193****116</t>
  </si>
  <si>
    <t>193****116</t>
    <phoneticPr fontId="1" type="noConversion"/>
  </si>
  <si>
    <t>193****228</t>
    <phoneticPr fontId="1" type="noConversion"/>
  </si>
  <si>
    <t>193****317</t>
    <phoneticPr fontId="1" type="noConversion"/>
  </si>
  <si>
    <t>193****105</t>
  </si>
  <si>
    <t>193****114</t>
  </si>
  <si>
    <t>193****122</t>
  </si>
  <si>
    <t>193****129</t>
  </si>
  <si>
    <t>193****215</t>
  </si>
  <si>
    <t>193****219</t>
  </si>
  <si>
    <t>193****226</t>
  </si>
  <si>
    <t>203****127</t>
  </si>
  <si>
    <t>193****120</t>
  </si>
  <si>
    <t>203****109</t>
  </si>
  <si>
    <t>203****114</t>
  </si>
  <si>
    <t>203****115</t>
  </si>
  <si>
    <t>203****215</t>
  </si>
  <si>
    <t>203****322</t>
  </si>
  <si>
    <t>203****111</t>
  </si>
  <si>
    <t>203****203</t>
  </si>
  <si>
    <t>203****321</t>
  </si>
  <si>
    <t>203****123</t>
  </si>
  <si>
    <t>203****128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</si>
</sst>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0" fontId="3" fillId="2" borderId="1" xfId="0" quotePrefix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N14" sqref="N14"/>
    </sheetView>
  </sheetViews>
  <sheetFormatPr defaultRowHeight="13.5" x14ac:dyDescent="0.15"/>
  <cols>
    <col min="1" max="1" width="14.625" style="4" customWidth="1"/>
    <col min="2" max="2" width="9" style="4"/>
    <col min="3" max="3" width="20.75" style="4" customWidth="1"/>
    <col min="5" max="5" width="6" customWidth="1"/>
    <col min="6" max="6" width="21.5" style="4" customWidth="1"/>
    <col min="7" max="7" width="11.75" style="6" customWidth="1"/>
    <col min="8" max="8" width="12.125" style="4" customWidth="1"/>
    <col min="9" max="9" width="9" style="3"/>
  </cols>
  <sheetData>
    <row r="1" spans="1:9" ht="45.75" customHeight="1" x14ac:dyDescent="0.15">
      <c r="A1" s="19" t="s">
        <v>23</v>
      </c>
      <c r="B1" s="20"/>
      <c r="C1" s="20"/>
      <c r="D1" s="20"/>
      <c r="E1" s="20"/>
      <c r="F1" s="20"/>
      <c r="G1" s="20"/>
      <c r="H1" s="20"/>
      <c r="I1" s="20"/>
    </row>
    <row r="2" spans="1:9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17</v>
      </c>
      <c r="H2" s="1" t="s">
        <v>18</v>
      </c>
      <c r="I2" s="2" t="s">
        <v>13</v>
      </c>
    </row>
    <row r="3" spans="1:9" x14ac:dyDescent="0.15">
      <c r="A3" s="12" t="s">
        <v>138</v>
      </c>
      <c r="B3" s="12" t="s">
        <v>24</v>
      </c>
      <c r="C3" s="9" t="s">
        <v>25</v>
      </c>
      <c r="D3" s="12" t="s">
        <v>6</v>
      </c>
      <c r="E3" s="16">
        <v>3</v>
      </c>
      <c r="F3" s="12" t="s">
        <v>35</v>
      </c>
      <c r="G3" s="11">
        <f>E3*16/3</f>
        <v>16</v>
      </c>
      <c r="H3" s="7">
        <v>1</v>
      </c>
      <c r="I3" s="12" t="s">
        <v>66</v>
      </c>
    </row>
    <row r="4" spans="1:9" x14ac:dyDescent="0.15">
      <c r="A4" s="13" t="s">
        <v>122</v>
      </c>
      <c r="B4" s="13" t="s">
        <v>28</v>
      </c>
      <c r="C4" s="10" t="s">
        <v>7</v>
      </c>
      <c r="D4" s="13" t="s">
        <v>6</v>
      </c>
      <c r="E4" s="17">
        <v>2</v>
      </c>
      <c r="F4" s="13" t="s">
        <v>38</v>
      </c>
      <c r="G4" s="11">
        <f>E4*16/3</f>
        <v>10.666666666666666</v>
      </c>
      <c r="H4" s="7">
        <v>3</v>
      </c>
      <c r="I4" s="12" t="s">
        <v>62</v>
      </c>
    </row>
    <row r="5" spans="1:9" x14ac:dyDescent="0.15">
      <c r="A5" s="13" t="s">
        <v>126</v>
      </c>
      <c r="B5" s="13" t="s">
        <v>27</v>
      </c>
      <c r="C5" s="10" t="s">
        <v>7</v>
      </c>
      <c r="D5" s="13" t="s">
        <v>6</v>
      </c>
      <c r="E5" s="17">
        <v>2</v>
      </c>
      <c r="F5" s="13" t="s">
        <v>37</v>
      </c>
      <c r="G5" s="11">
        <f>E5*16/3</f>
        <v>10.666666666666666</v>
      </c>
      <c r="H5" s="7">
        <v>3</v>
      </c>
      <c r="I5" s="12" t="s">
        <v>62</v>
      </c>
    </row>
    <row r="6" spans="1:9" x14ac:dyDescent="0.15">
      <c r="A6" s="13" t="s">
        <v>118</v>
      </c>
      <c r="B6" s="13" t="s">
        <v>26</v>
      </c>
      <c r="C6" s="10" t="s">
        <v>7</v>
      </c>
      <c r="D6" s="13" t="s">
        <v>6</v>
      </c>
      <c r="E6" s="17">
        <v>2</v>
      </c>
      <c r="F6" s="13" t="s">
        <v>36</v>
      </c>
      <c r="G6" s="11">
        <f>E6*16/3</f>
        <v>10.666666666666666</v>
      </c>
      <c r="H6" s="7">
        <v>3</v>
      </c>
      <c r="I6" s="12" t="s">
        <v>62</v>
      </c>
    </row>
    <row r="7" spans="1:9" x14ac:dyDescent="0.15">
      <c r="A7" s="12" t="s">
        <v>138</v>
      </c>
      <c r="B7" s="12" t="s">
        <v>24</v>
      </c>
      <c r="C7" s="9" t="s">
        <v>29</v>
      </c>
      <c r="D7" s="12" t="s">
        <v>6</v>
      </c>
      <c r="E7" s="16">
        <v>1</v>
      </c>
      <c r="F7" s="12" t="s">
        <v>35</v>
      </c>
      <c r="G7" s="11">
        <f>E7*16/3</f>
        <v>5.333333333333333</v>
      </c>
      <c r="H7" s="7">
        <v>1</v>
      </c>
      <c r="I7" s="12" t="s">
        <v>63</v>
      </c>
    </row>
    <row r="8" spans="1:9" x14ac:dyDescent="0.15">
      <c r="A8" s="12" t="s">
        <v>112</v>
      </c>
      <c r="B8" s="12" t="s">
        <v>30</v>
      </c>
      <c r="C8" s="9" t="s">
        <v>31</v>
      </c>
      <c r="D8" s="12" t="s">
        <v>6</v>
      </c>
      <c r="E8" s="16">
        <v>2</v>
      </c>
      <c r="F8" s="12" t="s">
        <v>39</v>
      </c>
      <c r="G8" s="11">
        <f>E8*16/3</f>
        <v>10.666666666666666</v>
      </c>
      <c r="H8" s="7">
        <v>1</v>
      </c>
      <c r="I8" s="12" t="s">
        <v>64</v>
      </c>
    </row>
    <row r="9" spans="1:9" x14ac:dyDescent="0.15">
      <c r="A9" s="12" t="s">
        <v>137</v>
      </c>
      <c r="B9" s="12" t="s">
        <v>32</v>
      </c>
      <c r="C9" s="9" t="s">
        <v>33</v>
      </c>
      <c r="D9" s="12" t="s">
        <v>6</v>
      </c>
      <c r="E9" s="16">
        <v>4.5</v>
      </c>
      <c r="F9" s="12" t="s">
        <v>40</v>
      </c>
      <c r="G9" s="11">
        <f>E9*16/3</f>
        <v>24</v>
      </c>
      <c r="H9" s="7">
        <v>1</v>
      </c>
      <c r="I9" s="12" t="s">
        <v>65</v>
      </c>
    </row>
    <row r="10" spans="1:9" x14ac:dyDescent="0.15">
      <c r="A10" s="13" t="s">
        <v>124</v>
      </c>
      <c r="B10" s="13" t="s">
        <v>34</v>
      </c>
      <c r="C10" s="10" t="s">
        <v>11</v>
      </c>
      <c r="D10" s="13" t="s">
        <v>12</v>
      </c>
      <c r="E10" s="17">
        <v>2</v>
      </c>
      <c r="F10" s="13" t="s">
        <v>41</v>
      </c>
      <c r="G10" s="11">
        <f>E10*16/3</f>
        <v>10.666666666666666</v>
      </c>
      <c r="H10" s="7">
        <v>1</v>
      </c>
      <c r="I10" s="12" t="s">
        <v>14</v>
      </c>
    </row>
    <row r="11" spans="1:9" x14ac:dyDescent="0.15">
      <c r="A11" s="13" t="s">
        <v>119</v>
      </c>
      <c r="B11" s="13" t="s">
        <v>42</v>
      </c>
      <c r="C11" s="10" t="s">
        <v>8</v>
      </c>
      <c r="D11" s="13" t="s">
        <v>6</v>
      </c>
      <c r="E11" s="17">
        <v>3</v>
      </c>
      <c r="F11" s="13" t="s">
        <v>43</v>
      </c>
      <c r="G11" s="11">
        <f>E11*16/3</f>
        <v>16</v>
      </c>
      <c r="H11" s="7">
        <v>1</v>
      </c>
      <c r="I11" s="12" t="s">
        <v>44</v>
      </c>
    </row>
    <row r="12" spans="1:9" x14ac:dyDescent="0.15">
      <c r="A12" s="13" t="s">
        <v>114</v>
      </c>
      <c r="B12" s="13" t="s">
        <v>45</v>
      </c>
      <c r="C12" s="10" t="s">
        <v>46</v>
      </c>
      <c r="D12" s="13" t="s">
        <v>6</v>
      </c>
      <c r="E12" s="17">
        <v>2</v>
      </c>
      <c r="F12" s="13" t="s">
        <v>47</v>
      </c>
      <c r="G12" s="11">
        <f>E12*16/3</f>
        <v>10.666666666666666</v>
      </c>
      <c r="H12" s="7">
        <v>1</v>
      </c>
      <c r="I12" s="12" t="s">
        <v>48</v>
      </c>
    </row>
    <row r="13" spans="1:9" x14ac:dyDescent="0.15">
      <c r="A13" s="13" t="s">
        <v>115</v>
      </c>
      <c r="B13" s="13" t="s">
        <v>49</v>
      </c>
      <c r="C13" s="10" t="s">
        <v>50</v>
      </c>
      <c r="D13" s="13" t="s">
        <v>6</v>
      </c>
      <c r="E13" s="17">
        <v>3</v>
      </c>
      <c r="F13" s="13" t="s">
        <v>51</v>
      </c>
      <c r="G13" s="11">
        <f>E13*16/3</f>
        <v>16</v>
      </c>
      <c r="H13" s="7">
        <v>3</v>
      </c>
      <c r="I13" s="12" t="s">
        <v>52</v>
      </c>
    </row>
    <row r="14" spans="1:9" x14ac:dyDescent="0.15">
      <c r="A14" s="13" t="s">
        <v>116</v>
      </c>
      <c r="B14" s="13" t="s">
        <v>53</v>
      </c>
      <c r="C14" s="10" t="s">
        <v>50</v>
      </c>
      <c r="D14" s="13" t="s">
        <v>6</v>
      </c>
      <c r="E14" s="17">
        <v>3</v>
      </c>
      <c r="F14" s="13" t="s">
        <v>51</v>
      </c>
      <c r="G14" s="11">
        <f>E14*16/3</f>
        <v>16</v>
      </c>
      <c r="H14" s="7">
        <v>3</v>
      </c>
      <c r="I14" s="12" t="s">
        <v>52</v>
      </c>
    </row>
    <row r="15" spans="1:9" x14ac:dyDescent="0.15">
      <c r="A15" s="13" t="s">
        <v>117</v>
      </c>
      <c r="B15" s="13" t="s">
        <v>54</v>
      </c>
      <c r="C15" s="10" t="s">
        <v>50</v>
      </c>
      <c r="D15" s="13" t="s">
        <v>6</v>
      </c>
      <c r="E15" s="17">
        <v>3</v>
      </c>
      <c r="F15" s="13" t="s">
        <v>55</v>
      </c>
      <c r="G15" s="11">
        <f>E15*16/3</f>
        <v>16</v>
      </c>
      <c r="H15" s="7">
        <v>3</v>
      </c>
      <c r="I15" s="12" t="s">
        <v>52</v>
      </c>
    </row>
    <row r="16" spans="1:9" x14ac:dyDescent="0.15">
      <c r="A16" s="13" t="s">
        <v>140</v>
      </c>
      <c r="B16" s="13" t="s">
        <v>56</v>
      </c>
      <c r="C16" s="10" t="s">
        <v>57</v>
      </c>
      <c r="D16" s="13" t="s">
        <v>6</v>
      </c>
      <c r="E16" s="17">
        <v>2</v>
      </c>
      <c r="F16" s="13" t="s">
        <v>58</v>
      </c>
      <c r="G16" s="11">
        <f>E16*16/3</f>
        <v>10.666666666666666</v>
      </c>
      <c r="H16" s="7">
        <v>1</v>
      </c>
      <c r="I16" s="12" t="s">
        <v>59</v>
      </c>
    </row>
    <row r="17" spans="1:9" x14ac:dyDescent="0.15">
      <c r="A17" s="13" t="s">
        <v>122</v>
      </c>
      <c r="B17" s="13" t="s">
        <v>28</v>
      </c>
      <c r="C17" s="10" t="s">
        <v>60</v>
      </c>
      <c r="D17" s="13" t="s">
        <v>6</v>
      </c>
      <c r="E17" s="17">
        <v>2.5</v>
      </c>
      <c r="F17" s="13" t="s">
        <v>38</v>
      </c>
      <c r="G17" s="11">
        <f>E17*16/3</f>
        <v>13.333333333333334</v>
      </c>
      <c r="H17" s="7">
        <v>1</v>
      </c>
      <c r="I17" s="12" t="s">
        <v>61</v>
      </c>
    </row>
    <row r="18" spans="1:9" x14ac:dyDescent="0.15">
      <c r="A18" s="13" t="s">
        <v>138</v>
      </c>
      <c r="B18" s="13" t="s">
        <v>24</v>
      </c>
      <c r="C18" s="10" t="s">
        <v>67</v>
      </c>
      <c r="D18" s="13" t="s">
        <v>6</v>
      </c>
      <c r="E18" s="17">
        <v>1</v>
      </c>
      <c r="F18" s="13" t="s">
        <v>35</v>
      </c>
      <c r="G18" s="11">
        <f>E18*16/3</f>
        <v>5.333333333333333</v>
      </c>
      <c r="H18" s="7">
        <v>1</v>
      </c>
      <c r="I18" s="12" t="s">
        <v>68</v>
      </c>
    </row>
    <row r="19" spans="1:9" x14ac:dyDescent="0.15">
      <c r="A19" s="12" t="s">
        <v>138</v>
      </c>
      <c r="B19" s="12" t="s">
        <v>24</v>
      </c>
      <c r="C19" s="9" t="s">
        <v>69</v>
      </c>
      <c r="D19" s="12" t="s">
        <v>6</v>
      </c>
      <c r="E19" s="16">
        <v>2</v>
      </c>
      <c r="F19" s="12" t="s">
        <v>35</v>
      </c>
      <c r="G19" s="11">
        <f>E19*16/3</f>
        <v>10.666666666666666</v>
      </c>
      <c r="H19" s="7">
        <v>1</v>
      </c>
      <c r="I19" s="12" t="s">
        <v>70</v>
      </c>
    </row>
    <row r="20" spans="1:9" x14ac:dyDescent="0.15">
      <c r="A20" s="13" t="s">
        <v>113</v>
      </c>
      <c r="B20" s="13" t="s">
        <v>71</v>
      </c>
      <c r="C20" s="10" t="s">
        <v>72</v>
      </c>
      <c r="D20" s="13" t="s">
        <v>6</v>
      </c>
      <c r="E20" s="17">
        <v>4</v>
      </c>
      <c r="F20" s="13" t="s">
        <v>47</v>
      </c>
      <c r="G20" s="11">
        <f>E20*16/3</f>
        <v>21.333333333333332</v>
      </c>
      <c r="H20" s="7">
        <v>1</v>
      </c>
      <c r="I20" s="12" t="s">
        <v>73</v>
      </c>
    </row>
    <row r="21" spans="1:9" x14ac:dyDescent="0.15">
      <c r="A21" s="13" t="s">
        <v>22</v>
      </c>
      <c r="B21" s="13" t="s">
        <v>74</v>
      </c>
      <c r="C21" s="10" t="s">
        <v>75</v>
      </c>
      <c r="D21" s="13" t="s">
        <v>6</v>
      </c>
      <c r="E21" s="17">
        <v>4</v>
      </c>
      <c r="F21" s="13" t="s">
        <v>40</v>
      </c>
      <c r="G21" s="11">
        <f>E21*16/3</f>
        <v>21.333333333333332</v>
      </c>
      <c r="H21" s="7">
        <v>4</v>
      </c>
      <c r="I21" s="12" t="s">
        <v>76</v>
      </c>
    </row>
    <row r="22" spans="1:9" x14ac:dyDescent="0.15">
      <c r="A22" s="14" t="s">
        <v>129</v>
      </c>
      <c r="B22" s="14" t="s">
        <v>80</v>
      </c>
      <c r="C22" s="8" t="s">
        <v>75</v>
      </c>
      <c r="D22" s="14" t="s">
        <v>6</v>
      </c>
      <c r="E22" s="18">
        <v>4</v>
      </c>
      <c r="F22" s="14" t="s">
        <v>38</v>
      </c>
      <c r="G22" s="11">
        <f>E22*16/3</f>
        <v>21.333333333333332</v>
      </c>
      <c r="H22" s="7">
        <v>4</v>
      </c>
      <c r="I22" s="12" t="s">
        <v>76</v>
      </c>
    </row>
    <row r="23" spans="1:9" x14ac:dyDescent="0.15">
      <c r="A23" s="13" t="s">
        <v>132</v>
      </c>
      <c r="B23" s="13" t="s">
        <v>77</v>
      </c>
      <c r="C23" s="10" t="s">
        <v>75</v>
      </c>
      <c r="D23" s="13" t="s">
        <v>6</v>
      </c>
      <c r="E23" s="17">
        <v>4</v>
      </c>
      <c r="F23" s="13" t="s">
        <v>78</v>
      </c>
      <c r="G23" s="11">
        <f>E23*16/3</f>
        <v>21.333333333333332</v>
      </c>
      <c r="H23" s="7">
        <v>4</v>
      </c>
      <c r="I23" s="12" t="s">
        <v>76</v>
      </c>
    </row>
    <row r="24" spans="1:9" x14ac:dyDescent="0.15">
      <c r="A24" s="13" t="s">
        <v>133</v>
      </c>
      <c r="B24" s="13" t="s">
        <v>79</v>
      </c>
      <c r="C24" s="10" t="s">
        <v>75</v>
      </c>
      <c r="D24" s="13" t="s">
        <v>6</v>
      </c>
      <c r="E24" s="17">
        <v>4</v>
      </c>
      <c r="F24" s="13" t="s">
        <v>78</v>
      </c>
      <c r="G24" s="11">
        <f>E24*16/3</f>
        <v>21.333333333333332</v>
      </c>
      <c r="H24" s="7">
        <v>4</v>
      </c>
      <c r="I24" s="12" t="s">
        <v>76</v>
      </c>
    </row>
    <row r="25" spans="1:9" x14ac:dyDescent="0.15">
      <c r="A25" s="14" t="s">
        <v>122</v>
      </c>
      <c r="B25" s="14" t="s">
        <v>28</v>
      </c>
      <c r="C25" s="8" t="s">
        <v>81</v>
      </c>
      <c r="D25" s="14" t="s">
        <v>6</v>
      </c>
      <c r="E25" s="18">
        <v>4</v>
      </c>
      <c r="F25" s="14" t="s">
        <v>38</v>
      </c>
      <c r="G25" s="11">
        <f>E25*16/3</f>
        <v>21.333333333333332</v>
      </c>
      <c r="H25" s="7">
        <v>1</v>
      </c>
      <c r="I25" s="12" t="s">
        <v>15</v>
      </c>
    </row>
    <row r="26" spans="1:9" x14ac:dyDescent="0.15">
      <c r="A26" s="14" t="s">
        <v>138</v>
      </c>
      <c r="B26" s="15" t="s">
        <v>24</v>
      </c>
      <c r="C26" s="8" t="s">
        <v>81</v>
      </c>
      <c r="D26" s="14" t="s">
        <v>6</v>
      </c>
      <c r="E26" s="18">
        <v>4</v>
      </c>
      <c r="F26" s="14" t="s">
        <v>35</v>
      </c>
      <c r="G26" s="11">
        <f>E26*16/3</f>
        <v>21.333333333333332</v>
      </c>
      <c r="H26" s="7">
        <v>1</v>
      </c>
      <c r="I26" s="12" t="s">
        <v>15</v>
      </c>
    </row>
    <row r="27" spans="1:9" x14ac:dyDescent="0.15">
      <c r="A27" s="14" t="s">
        <v>120</v>
      </c>
      <c r="B27" s="14" t="s">
        <v>84</v>
      </c>
      <c r="C27" s="8" t="s">
        <v>82</v>
      </c>
      <c r="D27" s="14" t="s">
        <v>6</v>
      </c>
      <c r="E27" s="18">
        <v>1</v>
      </c>
      <c r="F27" s="14" t="s">
        <v>85</v>
      </c>
      <c r="G27" s="11">
        <f>E27*16/3</f>
        <v>5.333333333333333</v>
      </c>
      <c r="H27" s="7">
        <v>7</v>
      </c>
      <c r="I27" s="12" t="s">
        <v>83</v>
      </c>
    </row>
    <row r="28" spans="1:9" x14ac:dyDescent="0.15">
      <c r="A28" s="14" t="s">
        <v>122</v>
      </c>
      <c r="B28" s="14" t="s">
        <v>28</v>
      </c>
      <c r="C28" s="8" t="s">
        <v>82</v>
      </c>
      <c r="D28" s="14" t="s">
        <v>6</v>
      </c>
      <c r="E28" s="18">
        <v>1</v>
      </c>
      <c r="F28" s="14" t="s">
        <v>38</v>
      </c>
      <c r="G28" s="11">
        <f>E28*16/3</f>
        <v>5.333333333333333</v>
      </c>
      <c r="H28" s="7">
        <v>7</v>
      </c>
      <c r="I28" s="12" t="s">
        <v>83</v>
      </c>
    </row>
    <row r="29" spans="1:9" x14ac:dyDescent="0.15">
      <c r="A29" s="14" t="s">
        <v>126</v>
      </c>
      <c r="B29" s="14" t="s">
        <v>27</v>
      </c>
      <c r="C29" s="8" t="s">
        <v>82</v>
      </c>
      <c r="D29" s="14" t="s">
        <v>6</v>
      </c>
      <c r="E29" s="18">
        <v>1</v>
      </c>
      <c r="F29" s="14" t="s">
        <v>37</v>
      </c>
      <c r="G29" s="11">
        <f>E29*16/3</f>
        <v>5.333333333333333</v>
      </c>
      <c r="H29" s="7">
        <v>7</v>
      </c>
      <c r="I29" s="12" t="s">
        <v>83</v>
      </c>
    </row>
    <row r="30" spans="1:9" x14ac:dyDescent="0.15">
      <c r="A30" s="14" t="s">
        <v>130</v>
      </c>
      <c r="B30" s="14" t="s">
        <v>88</v>
      </c>
      <c r="C30" s="8" t="s">
        <v>82</v>
      </c>
      <c r="D30" s="14" t="s">
        <v>6</v>
      </c>
      <c r="E30" s="18">
        <v>1</v>
      </c>
      <c r="F30" s="14" t="s">
        <v>36</v>
      </c>
      <c r="G30" s="11">
        <f>E30*16/3</f>
        <v>5.333333333333333</v>
      </c>
      <c r="H30" s="7">
        <v>7</v>
      </c>
      <c r="I30" s="12" t="s">
        <v>83</v>
      </c>
    </row>
    <row r="31" spans="1:9" x14ac:dyDescent="0.15">
      <c r="A31" s="14" t="s">
        <v>135</v>
      </c>
      <c r="B31" s="14" t="s">
        <v>86</v>
      </c>
      <c r="C31" s="8" t="s">
        <v>82</v>
      </c>
      <c r="D31" s="14" t="s">
        <v>6</v>
      </c>
      <c r="E31" s="18">
        <v>1</v>
      </c>
      <c r="F31" s="14" t="s">
        <v>87</v>
      </c>
      <c r="G31" s="11">
        <f>E31*16/3</f>
        <v>5.333333333333333</v>
      </c>
      <c r="H31" s="7">
        <v>7</v>
      </c>
      <c r="I31" s="12" t="s">
        <v>83</v>
      </c>
    </row>
    <row r="32" spans="1:9" x14ac:dyDescent="0.15">
      <c r="A32" s="14" t="s">
        <v>138</v>
      </c>
      <c r="B32" s="15" t="s">
        <v>24</v>
      </c>
      <c r="C32" s="8" t="s">
        <v>82</v>
      </c>
      <c r="D32" s="14" t="s">
        <v>6</v>
      </c>
      <c r="E32" s="18">
        <v>1</v>
      </c>
      <c r="F32" s="14" t="s">
        <v>35</v>
      </c>
      <c r="G32" s="11">
        <f>E32*16/3</f>
        <v>5.333333333333333</v>
      </c>
      <c r="H32" s="7">
        <v>7</v>
      </c>
      <c r="I32" s="12" t="s">
        <v>83</v>
      </c>
    </row>
    <row r="33" spans="1:9" x14ac:dyDescent="0.15">
      <c r="A33" s="14" t="s">
        <v>131</v>
      </c>
      <c r="B33" s="14" t="s">
        <v>89</v>
      </c>
      <c r="C33" s="8" t="s">
        <v>82</v>
      </c>
      <c r="D33" s="14" t="s">
        <v>6</v>
      </c>
      <c r="E33" s="18">
        <v>1</v>
      </c>
      <c r="F33" s="14" t="s">
        <v>78</v>
      </c>
      <c r="G33" s="11">
        <f>E33*16/3</f>
        <v>5.333333333333333</v>
      </c>
      <c r="H33" s="7">
        <v>7</v>
      </c>
      <c r="I33" s="12" t="s">
        <v>83</v>
      </c>
    </row>
    <row r="34" spans="1:9" x14ac:dyDescent="0.15">
      <c r="A34" s="14" t="s">
        <v>121</v>
      </c>
      <c r="B34" s="14" t="s">
        <v>90</v>
      </c>
      <c r="C34" s="8" t="s">
        <v>91</v>
      </c>
      <c r="D34" s="14" t="s">
        <v>6</v>
      </c>
      <c r="E34" s="18">
        <v>1</v>
      </c>
      <c r="F34" s="14" t="s">
        <v>92</v>
      </c>
      <c r="G34" s="11">
        <f>E34*16/3</f>
        <v>5.333333333333333</v>
      </c>
      <c r="H34" s="7">
        <v>4</v>
      </c>
      <c r="I34" s="12" t="s">
        <v>83</v>
      </c>
    </row>
    <row r="35" spans="1:9" x14ac:dyDescent="0.15">
      <c r="A35" s="14" t="s">
        <v>127</v>
      </c>
      <c r="B35" s="14" t="s">
        <v>93</v>
      </c>
      <c r="C35" s="8" t="s">
        <v>91</v>
      </c>
      <c r="D35" s="14" t="s">
        <v>6</v>
      </c>
      <c r="E35" s="18">
        <v>1</v>
      </c>
      <c r="F35" s="14" t="s">
        <v>37</v>
      </c>
      <c r="G35" s="11">
        <f>E35*16/3</f>
        <v>5.333333333333333</v>
      </c>
      <c r="H35" s="7">
        <v>4</v>
      </c>
      <c r="I35" s="12" t="s">
        <v>83</v>
      </c>
    </row>
    <row r="36" spans="1:9" x14ac:dyDescent="0.15">
      <c r="A36" s="14" t="s">
        <v>128</v>
      </c>
      <c r="B36" s="14" t="s">
        <v>94</v>
      </c>
      <c r="C36" s="8" t="s">
        <v>91</v>
      </c>
      <c r="D36" s="14" t="s">
        <v>6</v>
      </c>
      <c r="E36" s="18">
        <v>1</v>
      </c>
      <c r="F36" s="14" t="s">
        <v>37</v>
      </c>
      <c r="G36" s="11">
        <f>E36*16/3</f>
        <v>5.333333333333333</v>
      </c>
      <c r="H36" s="7">
        <v>4</v>
      </c>
      <c r="I36" s="12" t="s">
        <v>83</v>
      </c>
    </row>
    <row r="37" spans="1:9" x14ac:dyDescent="0.15">
      <c r="A37" s="14" t="s">
        <v>130</v>
      </c>
      <c r="B37" s="14" t="s">
        <v>88</v>
      </c>
      <c r="C37" s="8" t="s">
        <v>91</v>
      </c>
      <c r="D37" s="14" t="s">
        <v>6</v>
      </c>
      <c r="E37" s="18">
        <v>1</v>
      </c>
      <c r="F37" s="14" t="s">
        <v>36</v>
      </c>
      <c r="G37" s="11">
        <f>E37*16/3</f>
        <v>5.333333333333333</v>
      </c>
      <c r="H37" s="7">
        <v>4</v>
      </c>
      <c r="I37" s="12" t="s">
        <v>83</v>
      </c>
    </row>
    <row r="38" spans="1:9" x14ac:dyDescent="0.15">
      <c r="A38" s="14" t="s">
        <v>21</v>
      </c>
      <c r="B38" s="14" t="s">
        <v>99</v>
      </c>
      <c r="C38" s="8" t="s">
        <v>96</v>
      </c>
      <c r="D38" s="14" t="s">
        <v>6</v>
      </c>
      <c r="E38" s="18">
        <v>2</v>
      </c>
      <c r="F38" s="14" t="s">
        <v>100</v>
      </c>
      <c r="G38" s="11">
        <f>E38*16/3</f>
        <v>10.666666666666666</v>
      </c>
      <c r="H38" s="7">
        <v>9</v>
      </c>
      <c r="I38" s="12" t="s">
        <v>98</v>
      </c>
    </row>
    <row r="39" spans="1:9" x14ac:dyDescent="0.15">
      <c r="A39" s="14" t="s">
        <v>19</v>
      </c>
      <c r="B39" s="14" t="s">
        <v>101</v>
      </c>
      <c r="C39" s="8" t="s">
        <v>96</v>
      </c>
      <c r="D39" s="14" t="s">
        <v>6</v>
      </c>
      <c r="E39" s="18">
        <v>2</v>
      </c>
      <c r="F39" s="14" t="s">
        <v>100</v>
      </c>
      <c r="G39" s="11">
        <f>E39*16/3</f>
        <v>10.666666666666666</v>
      </c>
      <c r="H39" s="7">
        <v>9</v>
      </c>
      <c r="I39" s="12" t="s">
        <v>98</v>
      </c>
    </row>
    <row r="40" spans="1:9" x14ac:dyDescent="0.15">
      <c r="A40" s="14" t="s">
        <v>129</v>
      </c>
      <c r="B40" s="14" t="s">
        <v>102</v>
      </c>
      <c r="C40" s="8" t="s">
        <v>96</v>
      </c>
      <c r="D40" s="14" t="s">
        <v>6</v>
      </c>
      <c r="E40" s="18">
        <v>2</v>
      </c>
      <c r="F40" s="14" t="s">
        <v>100</v>
      </c>
      <c r="G40" s="11">
        <f>E40*16/3</f>
        <v>10.666666666666666</v>
      </c>
      <c r="H40" s="7">
        <v>9</v>
      </c>
      <c r="I40" s="12" t="s">
        <v>98</v>
      </c>
    </row>
    <row r="41" spans="1:9" x14ac:dyDescent="0.15">
      <c r="A41" s="14" t="s">
        <v>20</v>
      </c>
      <c r="B41" s="14" t="s">
        <v>103</v>
      </c>
      <c r="C41" s="8" t="s">
        <v>96</v>
      </c>
      <c r="D41" s="14" t="s">
        <v>6</v>
      </c>
      <c r="E41" s="18">
        <v>2</v>
      </c>
      <c r="F41" s="14" t="s">
        <v>104</v>
      </c>
      <c r="G41" s="11">
        <f>E41*16/3</f>
        <v>10.666666666666666</v>
      </c>
      <c r="H41" s="7">
        <v>9</v>
      </c>
      <c r="I41" s="12" t="s">
        <v>98</v>
      </c>
    </row>
    <row r="42" spans="1:9" x14ac:dyDescent="0.15">
      <c r="A42" s="14" t="s">
        <v>134</v>
      </c>
      <c r="B42" s="14" t="s">
        <v>105</v>
      </c>
      <c r="C42" s="8" t="s">
        <v>96</v>
      </c>
      <c r="D42" s="14" t="s">
        <v>6</v>
      </c>
      <c r="E42" s="18">
        <v>2</v>
      </c>
      <c r="F42" s="14" t="s">
        <v>104</v>
      </c>
      <c r="G42" s="11">
        <f>E42*16/3</f>
        <v>10.666666666666666</v>
      </c>
      <c r="H42" s="7">
        <v>9</v>
      </c>
      <c r="I42" s="12" t="s">
        <v>98</v>
      </c>
    </row>
    <row r="43" spans="1:9" x14ac:dyDescent="0.15">
      <c r="A43" s="14" t="s">
        <v>22</v>
      </c>
      <c r="B43" s="14" t="s">
        <v>106</v>
      </c>
      <c r="C43" s="8" t="s">
        <v>96</v>
      </c>
      <c r="D43" s="14" t="s">
        <v>6</v>
      </c>
      <c r="E43" s="18">
        <v>2</v>
      </c>
      <c r="F43" s="14" t="s">
        <v>104</v>
      </c>
      <c r="G43" s="11">
        <f>E43*16/3</f>
        <v>10.666666666666666</v>
      </c>
      <c r="H43" s="7">
        <v>9</v>
      </c>
      <c r="I43" s="12" t="s">
        <v>98</v>
      </c>
    </row>
    <row r="44" spans="1:9" x14ac:dyDescent="0.15">
      <c r="A44" s="14" t="s">
        <v>136</v>
      </c>
      <c r="B44" s="14" t="s">
        <v>95</v>
      </c>
      <c r="C44" s="8" t="s">
        <v>96</v>
      </c>
      <c r="D44" s="14" t="s">
        <v>6</v>
      </c>
      <c r="E44" s="18">
        <v>2</v>
      </c>
      <c r="F44" s="14" t="s">
        <v>97</v>
      </c>
      <c r="G44" s="11">
        <f>E44*16/3</f>
        <v>10.666666666666666</v>
      </c>
      <c r="H44" s="7">
        <v>9</v>
      </c>
      <c r="I44" s="12" t="s">
        <v>98</v>
      </c>
    </row>
    <row r="45" spans="1:9" x14ac:dyDescent="0.15">
      <c r="A45" s="14" t="s">
        <v>138</v>
      </c>
      <c r="B45" s="15" t="s">
        <v>24</v>
      </c>
      <c r="C45" s="8" t="s">
        <v>96</v>
      </c>
      <c r="D45" s="14" t="s">
        <v>6</v>
      </c>
      <c r="E45" s="18">
        <v>2</v>
      </c>
      <c r="F45" s="14" t="s">
        <v>35</v>
      </c>
      <c r="G45" s="11">
        <f>E45*16/3</f>
        <v>10.666666666666666</v>
      </c>
      <c r="H45" s="7">
        <v>9</v>
      </c>
      <c r="I45" s="12" t="s">
        <v>98</v>
      </c>
    </row>
    <row r="46" spans="1:9" x14ac:dyDescent="0.15">
      <c r="A46" s="14" t="s">
        <v>139</v>
      </c>
      <c r="B46" s="14" t="s">
        <v>107</v>
      </c>
      <c r="C46" s="8" t="s">
        <v>96</v>
      </c>
      <c r="D46" s="14" t="s">
        <v>6</v>
      </c>
      <c r="E46" s="18">
        <v>2</v>
      </c>
      <c r="F46" s="14" t="s">
        <v>58</v>
      </c>
      <c r="G46" s="11">
        <f>E46*16/3</f>
        <v>10.666666666666666</v>
      </c>
      <c r="H46" s="7">
        <v>9</v>
      </c>
      <c r="I46" s="12" t="s">
        <v>98</v>
      </c>
    </row>
    <row r="47" spans="1:9" x14ac:dyDescent="0.15">
      <c r="A47" s="12" t="s">
        <v>138</v>
      </c>
      <c r="B47" s="12" t="s">
        <v>24</v>
      </c>
      <c r="C47" s="9" t="s">
        <v>9</v>
      </c>
      <c r="D47" s="12" t="s">
        <v>6</v>
      </c>
      <c r="E47" s="16">
        <v>0.125</v>
      </c>
      <c r="F47" s="12" t="s">
        <v>35</v>
      </c>
      <c r="G47" s="11">
        <f>E47*16/3</f>
        <v>0.66666666666666663</v>
      </c>
      <c r="H47" s="7">
        <v>1</v>
      </c>
      <c r="I47" s="12" t="s">
        <v>70</v>
      </c>
    </row>
    <row r="48" spans="1:9" x14ac:dyDescent="0.15">
      <c r="A48" s="13" t="s">
        <v>123</v>
      </c>
      <c r="B48" s="13" t="s">
        <v>108</v>
      </c>
      <c r="C48" s="10" t="s">
        <v>10</v>
      </c>
      <c r="D48" s="13" t="s">
        <v>6</v>
      </c>
      <c r="E48" s="17">
        <v>2</v>
      </c>
      <c r="F48" s="13" t="s">
        <v>41</v>
      </c>
      <c r="G48" s="11">
        <f>E48*16/3</f>
        <v>10.666666666666666</v>
      </c>
      <c r="H48" s="7">
        <v>2</v>
      </c>
      <c r="I48" s="12" t="s">
        <v>16</v>
      </c>
    </row>
    <row r="49" spans="1:9" x14ac:dyDescent="0.15">
      <c r="A49" s="13" t="s">
        <v>125</v>
      </c>
      <c r="B49" s="13" t="s">
        <v>109</v>
      </c>
      <c r="C49" s="10" t="s">
        <v>10</v>
      </c>
      <c r="D49" s="13" t="s">
        <v>6</v>
      </c>
      <c r="E49" s="17">
        <v>2</v>
      </c>
      <c r="F49" s="13" t="s">
        <v>41</v>
      </c>
      <c r="G49" s="11">
        <f>E49*16/3</f>
        <v>10.666666666666666</v>
      </c>
      <c r="H49" s="7">
        <v>2</v>
      </c>
      <c r="I49" s="12" t="s">
        <v>16</v>
      </c>
    </row>
    <row r="50" spans="1:9" x14ac:dyDescent="0.15">
      <c r="A50" s="12" t="s">
        <v>138</v>
      </c>
      <c r="B50" s="12" t="s">
        <v>24</v>
      </c>
      <c r="C50" s="9" t="s">
        <v>110</v>
      </c>
      <c r="D50" s="12" t="s">
        <v>6</v>
      </c>
      <c r="E50" s="16">
        <v>0.25</v>
      </c>
      <c r="F50" s="12" t="s">
        <v>35</v>
      </c>
      <c r="G50" s="11">
        <f>E50*16/3</f>
        <v>1.3333333333333333</v>
      </c>
      <c r="H50" s="7">
        <v>1</v>
      </c>
      <c r="I50" s="12" t="s">
        <v>111</v>
      </c>
    </row>
  </sheetData>
  <autoFilter ref="A2:I2">
    <sortState ref="A3:I50">
      <sortCondition ref="C2"/>
    </sortState>
  </autoFilter>
  <mergeCells count="1">
    <mergeCell ref="A1:I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2022-03-28T14:07:10Z</dcterms:modified>
</cp:coreProperties>
</file>